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2b5291978ac14e1/Desktop/1 Esther/Vestry/2024/11 - November/"/>
    </mc:Choice>
  </mc:AlternateContent>
  <xr:revisionPtr revIDLastSave="0" documentId="8_{9F8FB412-5691-42FA-B6C4-C1686366FDCC}" xr6:coauthVersionLast="47" xr6:coauthVersionMax="47" xr10:uidLastSave="{00000000-0000-0000-0000-000000000000}"/>
  <bookViews>
    <workbookView xWindow="-120" yWindow="-120" windowWidth="29040" windowHeight="15720" xr2:uid="{8776B011-9A4F-48B1-803D-BD4D4F03DE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</calcChain>
</file>

<file path=xl/sharedStrings.xml><?xml version="1.0" encoding="utf-8"?>
<sst xmlns="http://schemas.openxmlformats.org/spreadsheetml/2006/main" count="25" uniqueCount="24">
  <si>
    <t>Jan-Nov 2024</t>
  </si>
  <si>
    <t>FINANCIAL SNAPSHOT</t>
  </si>
  <si>
    <t>Budget per Month</t>
  </si>
  <si>
    <t>Nov 2024 Actual</t>
  </si>
  <si>
    <t>Jan-Nov Budget</t>
  </si>
  <si>
    <t>Jan-Nov Actual</t>
  </si>
  <si>
    <t>Actual vs. Budget To Date</t>
  </si>
  <si>
    <t>Comment</t>
  </si>
  <si>
    <t>Pledges</t>
  </si>
  <si>
    <t>Pledges ABOVE budget</t>
  </si>
  <si>
    <t>Identified Giving</t>
  </si>
  <si>
    <t>ID giving BELOW budget</t>
  </si>
  <si>
    <t>Plate Offerings</t>
  </si>
  <si>
    <t>Plate ABOVE budget</t>
  </si>
  <si>
    <t>Other</t>
  </si>
  <si>
    <t>Total Revenue</t>
  </si>
  <si>
    <t>Contributions ABOVE budget</t>
  </si>
  <si>
    <t>Operating Expenses</t>
  </si>
  <si>
    <t>Expenses ABOVE budget</t>
  </si>
  <si>
    <t>Net Revenue</t>
  </si>
  <si>
    <t>General Checking</t>
  </si>
  <si>
    <t>Total Bank Accounts</t>
  </si>
  <si>
    <t xml:space="preserve">   </t>
  </si>
  <si>
    <t>Investment Accounts (TMI)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</si>
</sst>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164" formatCode="[$-409]mmmm\-yy;@"/>
  </numFmts>
  <fonts count="1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Calibri"/>
      <family val="2"/>
    </font>
    <font>
      <sz val="12"/>
      <color theme="1"/>
      <name val="Aptos Narrow (Body)"/>
    </font>
    <font>
      <sz val="14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ptos Narrow (Body)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5" fontId="4" fillId="3" borderId="2" xfId="0" applyNumberFormat="1" applyFont="1" applyFill="1" applyBorder="1"/>
    <xf numFmtId="5" fontId="3" fillId="3" borderId="3" xfId="0" applyNumberFormat="1" applyFont="1" applyFill="1" applyBorder="1"/>
    <xf numFmtId="5" fontId="4" fillId="3" borderId="4" xfId="0" applyNumberFormat="1" applyFont="1" applyFill="1" applyBorder="1"/>
    <xf numFmtId="5" fontId="3" fillId="3" borderId="1" xfId="0" applyNumberFormat="1" applyFont="1" applyFill="1" applyBorder="1"/>
    <xf numFmtId="5" fontId="5" fillId="3" borderId="1" xfId="0" applyNumberFormat="1" applyFont="1" applyFill="1" applyBorder="1" applyAlignment="1">
      <alignment wrapText="1"/>
    </xf>
    <xf numFmtId="5" fontId="6" fillId="3" borderId="1" xfId="0" applyNumberFormat="1" applyFont="1" applyFill="1" applyBorder="1"/>
    <xf numFmtId="5" fontId="7" fillId="3" borderId="1" xfId="0" applyNumberFormat="1" applyFont="1" applyFill="1" applyBorder="1" applyAlignment="1">
      <alignment wrapText="1"/>
    </xf>
    <xf numFmtId="5" fontId="8" fillId="3" borderId="1" xfId="0" applyNumberFormat="1" applyFont="1" applyFill="1" applyBorder="1"/>
    <xf numFmtId="5" fontId="9" fillId="3" borderId="1" xfId="0" applyNumberFormat="1" applyFont="1" applyFill="1" applyBorder="1" applyAlignment="1">
      <alignment wrapText="1"/>
    </xf>
    <xf numFmtId="5" fontId="6" fillId="3" borderId="3" xfId="0" applyNumberFormat="1" applyFont="1" applyFill="1" applyBorder="1"/>
    <xf numFmtId="0" fontId="3" fillId="2" borderId="0" xfId="0" applyFont="1" applyFill="1"/>
    <xf numFmtId="3" fontId="6" fillId="3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3" fillId="0" borderId="0" xfId="0" applyFont="1"/>
    <xf numFmtId="5" fontId="3" fillId="0" borderId="0" xfId="0" applyNumberFormat="1" applyFont="1"/>
    <xf numFmtId="3" fontId="6" fillId="0" borderId="0" xfId="0" applyNumberFormat="1" applyFont="1"/>
    <xf numFmtId="5" fontId="3" fillId="0" borderId="5" xfId="0" applyNumberFormat="1" applyFont="1" applyBorder="1"/>
    <xf numFmtId="0" fontId="10" fillId="0" borderId="0" xfId="0" applyFont="1" applyAlignment="1">
      <alignment wrapText="1"/>
    </xf>
    <xf numFmtId="6" fontId="3" fillId="2" borderId="1" xfId="0" applyNumberFormat="1" applyFont="1" applyFill="1" applyBorder="1"/>
    <xf numFmtId="4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4953-FBE9-459B-B2E0-5A2BC671E2FC}">
  <dimension ref="A2:G16"/>
  <sheetViews>
    <sheetView tabSelected="1" workbookViewId="0"/>
  </sheetViews>
  <sheetFormatPr defaultRowHeight="15"/>
  <cols>
    <col min="1" max="1" width="31.28515625" bestFit="1" customWidth="1"/>
    <col min="2" max="2" width="21.28515625" bestFit="1" customWidth="1"/>
    <col min="3" max="3" width="19.7109375" bestFit="1" customWidth="1"/>
    <col min="4" max="4" width="18.7109375" bestFit="1" customWidth="1"/>
    <col min="5" max="5" width="27" bestFit="1" customWidth="1"/>
    <col min="6" max="6" width="11.42578125" bestFit="1" customWidth="1"/>
    <col min="7" max="7" width="13.85546875" customWidth="1"/>
  </cols>
  <sheetData>
    <row r="2" spans="1:7" ht="18.75">
      <c r="A2" s="1" t="s">
        <v>0</v>
      </c>
      <c r="B2" s="2"/>
      <c r="C2" s="2"/>
      <c r="D2" s="2"/>
      <c r="E2" s="2" t="s">
        <v>1</v>
      </c>
      <c r="F2" s="2"/>
      <c r="G2" s="2"/>
    </row>
    <row r="3" spans="1:7" ht="75">
      <c r="A3" s="3"/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</row>
    <row r="4" spans="1:7" ht="46.5">
      <c r="A4" s="6" t="s">
        <v>8</v>
      </c>
      <c r="B4" s="7">
        <v>11250</v>
      </c>
      <c r="C4" s="7">
        <v>9984.7999999999993</v>
      </c>
      <c r="D4" s="8">
        <f t="shared" ref="D4:D9" si="0">B4*11</f>
        <v>123750</v>
      </c>
      <c r="E4" s="9">
        <v>133912.24</v>
      </c>
      <c r="F4" s="10">
        <f t="shared" ref="F4:F10" si="1">E4-D4</f>
        <v>10162.239999999991</v>
      </c>
      <c r="G4" s="11" t="s">
        <v>9</v>
      </c>
    </row>
    <row r="5" spans="1:7" ht="48">
      <c r="A5" s="6" t="s">
        <v>10</v>
      </c>
      <c r="B5" s="8">
        <v>1167</v>
      </c>
      <c r="C5" s="8">
        <v>320</v>
      </c>
      <c r="D5" s="8">
        <f t="shared" si="0"/>
        <v>12837</v>
      </c>
      <c r="E5" s="8">
        <v>7522.59</v>
      </c>
      <c r="F5" s="12">
        <f t="shared" si="1"/>
        <v>-5314.41</v>
      </c>
      <c r="G5" s="13" t="s">
        <v>11</v>
      </c>
    </row>
    <row r="6" spans="1:7" ht="48">
      <c r="A6" s="6" t="s">
        <v>12</v>
      </c>
      <c r="B6" s="8">
        <v>83</v>
      </c>
      <c r="C6" s="8">
        <v>133</v>
      </c>
      <c r="D6" s="8">
        <f t="shared" si="0"/>
        <v>913</v>
      </c>
      <c r="E6" s="8">
        <v>993</v>
      </c>
      <c r="F6" s="14">
        <f>E6-D6</f>
        <v>80</v>
      </c>
      <c r="G6" s="15" t="s">
        <v>13</v>
      </c>
    </row>
    <row r="7" spans="1:7" ht="18.75">
      <c r="A7" s="6" t="s">
        <v>14</v>
      </c>
      <c r="B7" s="8">
        <v>167</v>
      </c>
      <c r="C7" s="8">
        <v>64.650000000000006</v>
      </c>
      <c r="D7" s="8">
        <f t="shared" si="0"/>
        <v>1837</v>
      </c>
      <c r="E7" s="8">
        <v>7171.5</v>
      </c>
      <c r="F7" s="10">
        <f>E7-D7</f>
        <v>5334.5</v>
      </c>
      <c r="G7" s="15"/>
    </row>
    <row r="8" spans="1:7" ht="48">
      <c r="A8" s="6" t="s">
        <v>15</v>
      </c>
      <c r="B8" s="8">
        <v>12667</v>
      </c>
      <c r="C8" s="8">
        <v>10602.45</v>
      </c>
      <c r="D8" s="8">
        <f t="shared" si="0"/>
        <v>139337</v>
      </c>
      <c r="E8" s="8">
        <v>149978.56</v>
      </c>
      <c r="F8" s="10">
        <f t="shared" si="1"/>
        <v>10641.559999999998</v>
      </c>
      <c r="G8" s="15" t="s">
        <v>16</v>
      </c>
    </row>
    <row r="9" spans="1:7" ht="48">
      <c r="A9" s="6" t="s">
        <v>17</v>
      </c>
      <c r="B9" s="8">
        <v>12667</v>
      </c>
      <c r="C9" s="16">
        <v>16510.189999999999</v>
      </c>
      <c r="D9" s="8">
        <f t="shared" si="0"/>
        <v>139337</v>
      </c>
      <c r="E9" s="16">
        <v>141202.81</v>
      </c>
      <c r="F9" s="16">
        <f t="shared" si="1"/>
        <v>1865.8099999999977</v>
      </c>
      <c r="G9" s="15" t="s">
        <v>18</v>
      </c>
    </row>
    <row r="10" spans="1:7" ht="31.5">
      <c r="A10" s="6" t="s">
        <v>19</v>
      </c>
      <c r="B10" s="8">
        <v>0</v>
      </c>
      <c r="C10" s="16">
        <v>-5907.74</v>
      </c>
      <c r="D10" s="8">
        <v>0</v>
      </c>
      <c r="E10" s="16">
        <v>-8586.81</v>
      </c>
      <c r="F10" s="12">
        <f t="shared" si="1"/>
        <v>-8586.81</v>
      </c>
      <c r="G10" s="11" t="s">
        <v>19</v>
      </c>
    </row>
    <row r="11" spans="1:7" ht="18.75">
      <c r="A11" s="17"/>
      <c r="B11" s="10"/>
      <c r="C11" s="10"/>
      <c r="D11" s="18"/>
      <c r="E11" s="10"/>
      <c r="F11" s="19"/>
    </row>
    <row r="12" spans="1:7" ht="18.75">
      <c r="A12" s="20"/>
      <c r="B12" s="21"/>
      <c r="C12" s="21"/>
      <c r="D12" s="22"/>
      <c r="E12" s="23"/>
      <c r="F12" s="24"/>
    </row>
    <row r="13" spans="1:7" ht="18.75">
      <c r="A13" s="6" t="s">
        <v>20</v>
      </c>
      <c r="B13" s="25">
        <v>83263.320000000007</v>
      </c>
      <c r="C13" s="26"/>
      <c r="D13" s="20"/>
      <c r="F13" s="20"/>
    </row>
    <row r="14" spans="1:7" ht="18.75">
      <c r="A14" s="6" t="s">
        <v>21</v>
      </c>
      <c r="B14" s="25">
        <v>88931.01</v>
      </c>
      <c r="C14" s="26" t="s">
        <v>22</v>
      </c>
      <c r="D14" s="20"/>
      <c r="F14" s="20"/>
    </row>
    <row r="15" spans="1:7" ht="18.75">
      <c r="A15" s="20"/>
      <c r="B15" s="26"/>
      <c r="C15" s="26"/>
      <c r="D15" s="20"/>
      <c r="F15" s="20"/>
    </row>
    <row r="16" spans="1:7" ht="18.75">
      <c r="A16" s="6" t="s">
        <v>23</v>
      </c>
      <c r="B16" s="25">
        <v>103131.87</v>
      </c>
      <c r="C16" s="26"/>
      <c r="D16" s="20"/>
      <c r="F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Weber</dc:creator>
  <cp:lastModifiedBy>Michael Weber</cp:lastModifiedBy>
  <dcterms:created xsi:type="dcterms:W3CDTF">2024-12-13T18:06:43Z</dcterms:created>
  <dcterms:modified xsi:type="dcterms:W3CDTF">2024-12-13T18:07:44Z</dcterms:modified>
</cp:coreProperties>
</file>